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immle\OneDrive\Escritorio\IMMUJERES\2025\Reportes\cta publica\01\"/>
    </mc:Choice>
  </mc:AlternateContent>
  <xr:revisionPtr revIDLastSave="0" documentId="13_ncr:1_{72AE8651-CBF8-4AB0-AB31-BEEC6ABE52B8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EA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5" roundtripDataChecksum="shVI90r8yvJLxMPLiPihW6XSXPNkCHWFO5m1BLUXpKc="/>
    </ext>
  </extLst>
</workbook>
</file>

<file path=xl/calcChain.xml><?xml version="1.0" encoding="utf-8"?>
<calcChain xmlns="http://schemas.openxmlformats.org/spreadsheetml/2006/main">
  <c r="B4" i="1" l="1"/>
  <c r="B12" i="1"/>
  <c r="E16" i="1"/>
  <c r="F16" i="1" s="1"/>
  <c r="E15" i="1"/>
  <c r="F15" i="1" s="1"/>
  <c r="E14" i="1"/>
  <c r="F14" i="1" s="1"/>
  <c r="E13" i="1"/>
  <c r="F13" i="1" s="1"/>
  <c r="E10" i="1"/>
  <c r="F10" i="1" s="1"/>
  <c r="E7" i="1"/>
  <c r="F7" i="1" s="1"/>
  <c r="E6" i="1"/>
  <c r="F6" i="1" s="1"/>
  <c r="E5" i="1"/>
  <c r="E21" i="1"/>
  <c r="F21" i="1" s="1"/>
  <c r="E20" i="1"/>
  <c r="F20" i="1" s="1"/>
  <c r="E19" i="1"/>
  <c r="F19" i="1" s="1"/>
  <c r="E18" i="1"/>
  <c r="F18" i="1" s="1"/>
  <c r="E17" i="1"/>
  <c r="F17" i="1" s="1"/>
  <c r="D12" i="1"/>
  <c r="C12" i="1"/>
  <c r="E9" i="1"/>
  <c r="F9" i="1" s="1"/>
  <c r="E8" i="1"/>
  <c r="F8" i="1" s="1"/>
  <c r="D4" i="1"/>
  <c r="C4" i="1"/>
  <c r="B3" i="1" l="1"/>
  <c r="E11" i="1"/>
  <c r="F11" i="1" s="1"/>
  <c r="C3" i="1"/>
  <c r="E4" i="1"/>
  <c r="F4" i="1" s="1"/>
  <c r="D3" i="1"/>
  <c r="F5" i="1"/>
  <c r="E12" i="1"/>
  <c r="F12" i="1" s="1"/>
  <c r="E3" i="1" l="1"/>
  <c r="F3" i="1" s="1"/>
</calcChain>
</file>

<file path=xl/sharedStrings.xml><?xml version="1.0" encoding="utf-8"?>
<sst xmlns="http://schemas.openxmlformats.org/spreadsheetml/2006/main" count="31" uniqueCount="31">
  <si>
    <t>Concepto</t>
  </si>
  <si>
    <t>Saldo Inicial</t>
  </si>
  <si>
    <t>Cargos del Periodo</t>
  </si>
  <si>
    <t>Abonos del Periodo</t>
  </si>
  <si>
    <t>Saldo Final</t>
  </si>
  <si>
    <t>Variación del Periodo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</si>
  <si>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</si>
  <si>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</si>
  <si>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</si>
  <si>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</si>
  <si>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</si>
  <si>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</si>
  <si>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</si>
  <si>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</si>
  <si>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</si>
  <si>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</si>
  <si>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</si>
  <si>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</si>
  <si>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</si>
  <si>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</si>
  <si>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</si>
  <si>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</si>
  <si>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</si>
  <si>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</si>
  <si>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</si>
  <si>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Bajo protesta de decir verdad declaramos que los Estados Financieros y sus notas, son razonablemente correctos y son responsabilidad del emisor.</t>
  </si>
  <si>
    <t>____________________________________</t>
  </si>
  <si>
    <t>_____________________________________</t>
  </si>
  <si>
    <t>"ENCARGADO DE CUENTA PUBLICA
PRIEGO ESPARZA JOSE GERARDO"</t>
  </si>
  <si>
    <t>"DIRECTORA ADMINISTRATIVA
CLAUDIA ANGÉLICA DURAN HERNÁNDEZ"</t>
  </si>
  <si>
    <t>INSTITUTO MUNICIPAL DE LAS MUJERES
Estado Analítico del Activo
Del 01 de Enero al 31 de Marzo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</si>
</sst>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8"/>
      <color theme="1"/>
      <name val="Arial"/>
      <scheme val="minor"/>
    </font>
    <font>
      <b/>
      <sz val="8"/>
      <color theme="1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</fills>
  <borders count="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3" fillId="0" borderId="0" xfId="0" applyFont="1"/>
    <xf numFmtId="0" fontId="1" fillId="2" borderId="4" xfId="0" applyFont="1" applyFill="1" applyBorder="1" applyAlignment="1">
      <alignment horizontal="center" vertical="center" wrapText="1"/>
    </xf>
    <xf numFmtId="4" fontId="1" fillId="2" borderId="4" xfId="0" applyNumberFormat="1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top"/>
    </xf>
    <xf numFmtId="4" fontId="1" fillId="0" borderId="4" xfId="0" applyNumberFormat="1" applyFont="1" applyBorder="1" applyAlignment="1">
      <alignment vertical="top" wrapText="1"/>
    </xf>
    <xf numFmtId="0" fontId="3" fillId="0" borderId="4" xfId="0" applyFont="1" applyBorder="1" applyAlignment="1">
      <alignment horizontal="left" vertical="top"/>
    </xf>
    <xf numFmtId="4" fontId="3" fillId="0" borderId="4" xfId="0" applyNumberFormat="1" applyFont="1" applyBorder="1" applyAlignment="1">
      <alignment vertical="top" wrapText="1"/>
    </xf>
    <xf numFmtId="4" fontId="3" fillId="0" borderId="4" xfId="0" applyNumberFormat="1" applyFont="1" applyBorder="1" applyAlignment="1">
      <alignment wrapText="1"/>
    </xf>
    <xf numFmtId="0" fontId="4" fillId="0" borderId="0" xfId="0" applyFont="1" applyAlignment="1">
      <alignment horizontal="left" vertical="top"/>
    </xf>
    <xf numFmtId="0" fontId="3" fillId="0" borderId="0" xfId="0" applyFont="1" applyAlignment="1">
      <alignment vertical="top" wrapText="1"/>
    </xf>
    <xf numFmtId="4" fontId="3" fillId="0" borderId="0" xfId="0" applyNumberFormat="1" applyFont="1" applyAlignment="1">
      <alignment vertical="top"/>
    </xf>
    <xf numFmtId="4" fontId="3" fillId="0" borderId="5" xfId="0" applyNumberFormat="1" applyFont="1" applyBorder="1" applyAlignment="1">
      <alignment vertical="top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2" fillId="0" borderId="3" xfId="0" applyFont="1" applyBorder="1"/>
    <xf numFmtId="4" fontId="3" fillId="0" borderId="0" xfId="0" applyNumberFormat="1" applyFont="1" applyAlignment="1">
      <alignment horizontal="center" vertical="top" wrapText="1"/>
    </xf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tabSelected="1" workbookViewId="0">
      <selection sqref="A1:G30"/>
    </sheetView>
  </sheetViews>
  <sheetFormatPr baseColWidth="10" defaultColWidth="16.85546875" defaultRowHeight="15" customHeight="1" x14ac:dyDescent="0.2"/>
  <cols>
    <col min="1" max="1" width="53.140625" customWidth="1"/>
    <col min="2" max="6" width="20.85546875" customWidth="1"/>
    <col min="7" max="26" width="12" customWidth="1"/>
  </cols>
  <sheetData>
    <row r="1" spans="1:26" ht="45" customHeight="1" x14ac:dyDescent="0.2">
      <c r="A1" s="13" t="s">
        <v>30</v>
      </c>
      <c r="B1" s="14"/>
      <c r="C1" s="14"/>
      <c r="D1" s="14"/>
      <c r="E1" s="14"/>
      <c r="F1" s="15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1.25" customHeight="1" x14ac:dyDescent="0.2">
      <c r="A2" s="2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1.25" customHeight="1" x14ac:dyDescent="0.2">
      <c r="A3" s="4" t="s">
        <v>6</v>
      </c>
      <c r="B3" s="5">
        <f t="shared" ref="B3:E3" si="0">+B4+B12</f>
        <v>40349808.150000006</v>
      </c>
      <c r="C3" s="5">
        <f t="shared" si="0"/>
        <v>37076921.089999996</v>
      </c>
      <c r="D3" s="5">
        <f t="shared" si="0"/>
        <v>44439338.18</v>
      </c>
      <c r="E3" s="5">
        <f t="shared" si="0"/>
        <v>32987391.06000001</v>
      </c>
      <c r="F3" s="5">
        <f t="shared" ref="F3:F4" si="1">+E3-B3</f>
        <v>-7362417.0899999961</v>
      </c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1.25" customHeight="1" x14ac:dyDescent="0.2">
      <c r="A4" s="4" t="s">
        <v>7</v>
      </c>
      <c r="B4" s="5">
        <f t="shared" ref="B4:E4" si="2">+SUM(B5:B11)</f>
        <v>16136607.210000008</v>
      </c>
      <c r="C4" s="5">
        <f t="shared" si="2"/>
        <v>37034015.219999999</v>
      </c>
      <c r="D4" s="5">
        <f t="shared" si="2"/>
        <v>43912481.07</v>
      </c>
      <c r="E4" s="5">
        <f t="shared" si="2"/>
        <v>9258141.3600000106</v>
      </c>
      <c r="F4" s="5">
        <f t="shared" si="1"/>
        <v>-6878465.8499999978</v>
      </c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1.25" customHeight="1" x14ac:dyDescent="0.2">
      <c r="A5" s="6" t="s">
        <v>8</v>
      </c>
      <c r="B5" s="7">
        <v>16129465.370000005</v>
      </c>
      <c r="C5" s="12">
        <v>21496960.699999999</v>
      </c>
      <c r="D5" s="12">
        <v>29041204.140000001</v>
      </c>
      <c r="E5" s="7">
        <f t="shared" ref="E5:E11" si="3">+B5+C5-D5</f>
        <v>8585221.9300000072</v>
      </c>
      <c r="F5" s="7">
        <f t="shared" ref="F5:F11" si="4">+B5-E5</f>
        <v>7544243.4399999976</v>
      </c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1.25" customHeight="1" x14ac:dyDescent="0.2">
      <c r="A6" s="6" t="s">
        <v>9</v>
      </c>
      <c r="B6" s="7">
        <v>7141.8400000035763</v>
      </c>
      <c r="C6" s="12">
        <v>15501054.52</v>
      </c>
      <c r="D6" s="12">
        <v>14835276.93</v>
      </c>
      <c r="E6" s="7">
        <f t="shared" si="3"/>
        <v>672919.43000000343</v>
      </c>
      <c r="F6" s="7">
        <f t="shared" si="4"/>
        <v>-665777.58999999985</v>
      </c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1.25" customHeight="1" x14ac:dyDescent="0.2">
      <c r="A7" s="6" t="s">
        <v>10</v>
      </c>
      <c r="B7" s="7">
        <v>0</v>
      </c>
      <c r="C7" s="12">
        <v>36000</v>
      </c>
      <c r="D7" s="12">
        <v>36000</v>
      </c>
      <c r="E7" s="7">
        <f t="shared" si="3"/>
        <v>0</v>
      </c>
      <c r="F7" s="7">
        <f t="shared" si="4"/>
        <v>0</v>
      </c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1.25" customHeight="1" x14ac:dyDescent="0.2">
      <c r="A8" s="6" t="s">
        <v>11</v>
      </c>
      <c r="B8" s="7">
        <v>0</v>
      </c>
      <c r="C8" s="7">
        <v>0</v>
      </c>
      <c r="D8" s="7">
        <v>0</v>
      </c>
      <c r="E8" s="7">
        <f t="shared" si="3"/>
        <v>0</v>
      </c>
      <c r="F8" s="7">
        <f t="shared" si="4"/>
        <v>0</v>
      </c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1.25" customHeight="1" x14ac:dyDescent="0.2">
      <c r="A9" s="6" t="s">
        <v>12</v>
      </c>
      <c r="B9" s="7">
        <v>0</v>
      </c>
      <c r="C9" s="7">
        <v>0</v>
      </c>
      <c r="D9" s="7">
        <v>0</v>
      </c>
      <c r="E9" s="7">
        <f t="shared" si="3"/>
        <v>0</v>
      </c>
      <c r="F9" s="7">
        <f t="shared" si="4"/>
        <v>0</v>
      </c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1.25" customHeight="1" x14ac:dyDescent="0.2">
      <c r="A10" s="6" t="s">
        <v>13</v>
      </c>
      <c r="B10" s="7">
        <v>0</v>
      </c>
      <c r="C10" s="7">
        <v>0</v>
      </c>
      <c r="D10" s="7">
        <v>0</v>
      </c>
      <c r="E10" s="7">
        <f t="shared" si="3"/>
        <v>0</v>
      </c>
      <c r="F10" s="7">
        <f t="shared" si="4"/>
        <v>0</v>
      </c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1.25" customHeight="1" x14ac:dyDescent="0.2">
      <c r="A11" s="6" t="s">
        <v>14</v>
      </c>
      <c r="B11" s="7">
        <v>0</v>
      </c>
      <c r="C11" s="7">
        <v>0</v>
      </c>
      <c r="D11" s="7">
        <v>0</v>
      </c>
      <c r="E11" s="7">
        <f t="shared" si="3"/>
        <v>0</v>
      </c>
      <c r="F11" s="7">
        <f t="shared" si="4"/>
        <v>0</v>
      </c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1.25" customHeight="1" x14ac:dyDescent="0.2">
      <c r="A12" s="4" t="s">
        <v>15</v>
      </c>
      <c r="B12" s="5">
        <f t="shared" ref="B12:E12" si="5">+SUM(B13:B21)</f>
        <v>24213200.940000001</v>
      </c>
      <c r="C12" s="5">
        <f t="shared" si="5"/>
        <v>42905.87</v>
      </c>
      <c r="D12" s="5">
        <f t="shared" si="5"/>
        <v>526857.11</v>
      </c>
      <c r="E12" s="5">
        <f t="shared" si="5"/>
        <v>23729249.699999999</v>
      </c>
      <c r="F12" s="5">
        <f>+E12-B12</f>
        <v>-483951.24000000209</v>
      </c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1.25" customHeight="1" x14ac:dyDescent="0.2">
      <c r="A13" s="6" t="s">
        <v>16</v>
      </c>
      <c r="B13" s="7">
        <v>0</v>
      </c>
      <c r="C13" s="7">
        <v>0</v>
      </c>
      <c r="D13" s="7">
        <v>0</v>
      </c>
      <c r="E13" s="7">
        <f t="shared" ref="E13:E21" si="6">+B13+C13-D13</f>
        <v>0</v>
      </c>
      <c r="F13" s="7">
        <f t="shared" ref="F13:F21" si="7">+B13-E13</f>
        <v>0</v>
      </c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1.25" customHeight="1" x14ac:dyDescent="0.2">
      <c r="A14" s="6" t="s">
        <v>17</v>
      </c>
      <c r="B14" s="8">
        <v>29402</v>
      </c>
      <c r="C14" s="8">
        <v>0</v>
      </c>
      <c r="D14" s="8">
        <v>0</v>
      </c>
      <c r="E14" s="7">
        <f t="shared" si="6"/>
        <v>29402</v>
      </c>
      <c r="F14" s="7">
        <f t="shared" si="7"/>
        <v>0</v>
      </c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1.25" customHeight="1" x14ac:dyDescent="0.2">
      <c r="A15" s="6" t="s">
        <v>18</v>
      </c>
      <c r="B15" s="8">
        <v>24764626.140000001</v>
      </c>
      <c r="C15" s="8">
        <v>0</v>
      </c>
      <c r="D15" s="8">
        <v>0</v>
      </c>
      <c r="E15" s="7">
        <f t="shared" si="6"/>
        <v>24764626.140000001</v>
      </c>
      <c r="F15" s="7">
        <f t="shared" si="7"/>
        <v>0</v>
      </c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1.25" customHeight="1" x14ac:dyDescent="0.2">
      <c r="A16" s="6" t="s">
        <v>19</v>
      </c>
      <c r="B16" s="7">
        <v>10662468.25</v>
      </c>
      <c r="C16" s="8">
        <v>42905.87</v>
      </c>
      <c r="D16" s="7">
        <v>0</v>
      </c>
      <c r="E16" s="7">
        <f t="shared" si="6"/>
        <v>10705374.119999999</v>
      </c>
      <c r="F16" s="7">
        <f t="shared" si="7"/>
        <v>-42905.86999999918</v>
      </c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1.25" customHeight="1" x14ac:dyDescent="0.2">
      <c r="A17" s="6" t="s">
        <v>20</v>
      </c>
      <c r="B17" s="7">
        <v>432420.95999999996</v>
      </c>
      <c r="C17" s="7">
        <v>0</v>
      </c>
      <c r="D17" s="7">
        <v>0</v>
      </c>
      <c r="E17" s="7">
        <f t="shared" si="6"/>
        <v>432420.95999999996</v>
      </c>
      <c r="F17" s="7">
        <f t="shared" si="7"/>
        <v>0</v>
      </c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1.25" customHeight="1" x14ac:dyDescent="0.2">
      <c r="A18" s="6" t="s">
        <v>21</v>
      </c>
      <c r="B18" s="7">
        <v>-11675716.41</v>
      </c>
      <c r="C18" s="7">
        <v>0</v>
      </c>
      <c r="D18" s="7">
        <v>526857.11</v>
      </c>
      <c r="E18" s="7">
        <f t="shared" si="6"/>
        <v>-12202573.52</v>
      </c>
      <c r="F18" s="7">
        <f t="shared" si="7"/>
        <v>526857.1099999994</v>
      </c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1.25" customHeight="1" x14ac:dyDescent="0.2">
      <c r="A19" s="6" t="s">
        <v>22</v>
      </c>
      <c r="B19" s="7">
        <v>0</v>
      </c>
      <c r="C19" s="7">
        <v>0</v>
      </c>
      <c r="D19" s="7">
        <v>0</v>
      </c>
      <c r="E19" s="7">
        <f t="shared" si="6"/>
        <v>0</v>
      </c>
      <c r="F19" s="7">
        <f t="shared" si="7"/>
        <v>0</v>
      </c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1.25" customHeight="1" x14ac:dyDescent="0.2">
      <c r="A20" s="6" t="s">
        <v>23</v>
      </c>
      <c r="B20" s="7">
        <v>0</v>
      </c>
      <c r="C20" s="7">
        <v>0</v>
      </c>
      <c r="D20" s="7">
        <v>0</v>
      </c>
      <c r="E20" s="7">
        <f t="shared" si="6"/>
        <v>0</v>
      </c>
      <c r="F20" s="7">
        <f t="shared" si="7"/>
        <v>0</v>
      </c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1.25" customHeight="1" x14ac:dyDescent="0.2">
      <c r="A21" s="6" t="s">
        <v>24</v>
      </c>
      <c r="B21" s="7">
        <v>0</v>
      </c>
      <c r="C21" s="7">
        <v>0</v>
      </c>
      <c r="D21" s="7">
        <v>0</v>
      </c>
      <c r="E21" s="7">
        <f t="shared" si="6"/>
        <v>0</v>
      </c>
      <c r="F21" s="7">
        <f t="shared" si="7"/>
        <v>0</v>
      </c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1.25" customHeight="1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1.25" customHeight="1" x14ac:dyDescent="0.2">
      <c r="A23" s="9" t="s">
        <v>25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1.25" customHeight="1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1.25" customHeight="1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1.25" customHeight="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1.25" customHeight="1" x14ac:dyDescent="0.2">
      <c r="A27" s="10" t="s">
        <v>26</v>
      </c>
      <c r="B27" s="1"/>
      <c r="C27" s="1"/>
      <c r="D27" s="11" t="s">
        <v>27</v>
      </c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23.25" customHeight="1" x14ac:dyDescent="0.2">
      <c r="A28" s="10" t="s">
        <v>29</v>
      </c>
      <c r="B28" s="1"/>
      <c r="C28" s="1"/>
      <c r="D28" s="16" t="s">
        <v>28</v>
      </c>
      <c r="E28" s="17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1.25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1.25" customHeight="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1.2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1.25" customHeight="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1.25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1.25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1.25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1.25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1.2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1.2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1.2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1.2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1.2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1.2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1.2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1.2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1.2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1.2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1.2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1.2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1.2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1.2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1.2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1.2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1.2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1.2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1.2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1.2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1.2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1.2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1.2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1.2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1.2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1.2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1.2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1.2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1.2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1.2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1.2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1.2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1.2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1.2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1.2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1.2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1.2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1.2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1.2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1.2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1.2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1.2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1.2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1.2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1.2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1.2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1.2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1.2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1.2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1.2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1.2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1.2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1.2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1.2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1.2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1.2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1.2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1.2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1.2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1.2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1.2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1.2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1.2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1.2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1.2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1.2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1.2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1.2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1.2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1.2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1.2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1.2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1.2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1.2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1.2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1.2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1.2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1.2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1.2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1.2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1.2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1.2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1.2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1.2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1.2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1.2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1.2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1.2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1.2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1.2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1.2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1.2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1.2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1.2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1.2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1.2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1.2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1.2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1.2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1.2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1.2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1.2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1.2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1.2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1.2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1.2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1.2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1.2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1.2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1.2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1.2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1.2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1.2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1.2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1.2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1.2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1.2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1.2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1.2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1.2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1.2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1.2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1.2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1.2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1.2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1.2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1.2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1.2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1.2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1.2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1.2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1.2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1.2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1.2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1.2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1.2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1.2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1.2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1.2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1.2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1.2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1.2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1.2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1.2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1.2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1.2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1.2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1.2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1.2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1.2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1.2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1.2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1.2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1.2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1.2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1.2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1.2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1.2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1.2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1.2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1.2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1.2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1.2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1.2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1.2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1.2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1.2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1.2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1.2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1.2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1.2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1.2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1.2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1.2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1.2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1.2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1.2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1.2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1.2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1.2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1.2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1.2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1.2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1.2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1.2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1.2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1.2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1.2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1.2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1.2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1.2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1.2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1.2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1.2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1.2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1.2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1.2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1.2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1.2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1.2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1.2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1.2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1.2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1.2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1.2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1.2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1.2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1.2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1.2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1.2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1.2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1.2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1.2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1.2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1.2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1.2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1.2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1.2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1.2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1.2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1.2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1.2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1.2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1.2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1.2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1.2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1.2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1.2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1.2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1.2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1.2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1.2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1.2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1.2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1.2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1.2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1.2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1.2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1.2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1.2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1.2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1.2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1.2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1.2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1.2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1.2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1.2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1.2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1.2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1.2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1.2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1.2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1.2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1.2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1.2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1.2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1.2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1.2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1.2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1.2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1.2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1.2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1.2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1.2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1.2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1.2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1.2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1.2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1.2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1.2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1.2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1.2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1.2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1.2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1.2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1.2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1.2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1.2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1.2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1.2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1.2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1.2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1.2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1.2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1.2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1.2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1.2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1.2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1.2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1.2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1.2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1.2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1.2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1.2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1.2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1.2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1.2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1.2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1.2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1.2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1.2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1.2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1.2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1.2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1.2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1.2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1.2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1.2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1.2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1.2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1.2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1.2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1.2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1.2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1.2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1.2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1.2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1.2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1.2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1.2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1.2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1.2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1.2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1.2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1.2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1.2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1.2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1.2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1.2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1.2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1.2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1.2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1.2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1.2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1.2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1.2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1.2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1.2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1.2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1.2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1.2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1.2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1.2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1.2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1.2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1.2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1.2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1.2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1.2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1.2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1.2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1.2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1.2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1.2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1.2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1.2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1.2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1.2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1.2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1.2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1.2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1.2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1.2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1.2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1.2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1.2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1.2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1.2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1.2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1.2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1.2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1.2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1.2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1.2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1.2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1.2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1.2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1.2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1.2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1.2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1.2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1.2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1.2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1.2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1.2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1.2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1.2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1.2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1.2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1.2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1.2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1.2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1.2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1.2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1.2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1.2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1.2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1.2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1.2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1.2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1.2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1.2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1.2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1.2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1.2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1.2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1.2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1.2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1.2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1.2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1.2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1.2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1.2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1.2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1.2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1.2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1.2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1.2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1.2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1.2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1.2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1.2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1.2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1.2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1.2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1.2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1.2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1.2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1.2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1.2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1.2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1.2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1.2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1.2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1.2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1.2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1.2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1.2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1.2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1.2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1.2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1.2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1.2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1.2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1.2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1.2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1.2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1.2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1.2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1.2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1.2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1.2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1.2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1.2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1.2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1.2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1.2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1.2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1.2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1.2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1.2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1.2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1.2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1.2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1.2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1.2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1.2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1.2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1.2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1.2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1.2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1.2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1.2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1.2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1.2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1.2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1.2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1.2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1.2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1.2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1.2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1.2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1.2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1.2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1.2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1.2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1.2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1.2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1.2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1.2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1.2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1.2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1.2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1.2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1.2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1.2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1.2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1.2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1.2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1.2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1.2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1.2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1.2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1.2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1.2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1.2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1.2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1.2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1.2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1.2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1.2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1.2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1.2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1.2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1.2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1.2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1.2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1.2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1.2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1.2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1.2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1.2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1.2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1.2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1.2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1.2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1.2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1.2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1.2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1.2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1.2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1.2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1.2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1.2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1.2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1.2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1.2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1.2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1.2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1.2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1.2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1.2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1.2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1.2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1.2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1.2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1.2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1.2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1.2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1.2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1.2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1.2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1.2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1.2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1.2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1.2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1.2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1.2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1.2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1.2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1.2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1.2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1.2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1.2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1.2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1.2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1.2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1.2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1.2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1.2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1.2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1.2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1.2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1.2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1.2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1.2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1.2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1.2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1.2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1.2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1.2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1.2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1.2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1.2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1.2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1.2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1.2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1.2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1.2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1.2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1.2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1.2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1.2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1.2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1.2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1.2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1.2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1.2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1.2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1.2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1.2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1.2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1.2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1.2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1.2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1.2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1.2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1.2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1.2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1.2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1.2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1.2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1.2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1.2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1.2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1.2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1.2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1.2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1.2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1.2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1.2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1.2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1.2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1.2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1.2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1.2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1.2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1.2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1.2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1.2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1.2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1.2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1.2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1.2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1.2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1.2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1.2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1.2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1.2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1.2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1.2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1.2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1.2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1.2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1.2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1.2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1.2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1.2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1.2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1.2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1.2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1.2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1.2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1.2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1.2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1.2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1.2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1.2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1.2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1.2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1.2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1.2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1.2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1.2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1.2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1.2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1.2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1.2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1.2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1.2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1.2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1.2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1.2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1.2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1.2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1.2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1.2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1.2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1.2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1.2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1.2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1.2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1.2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1.2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1.2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1.2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1.2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1.2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1.2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1.2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1.2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1.2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1.2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1.2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1.2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1.2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1.2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1.2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1.2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1.2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1.2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1.2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1.2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1.2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1.2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1.2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1.2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1.2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1.2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1.2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1.2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1.2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1.2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1.2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1.2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1.2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1.2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1.2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1.2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1.2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1.2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1.2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1.2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1.2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1.2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1.2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1.2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1.2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1.2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1.2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1.2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1.2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1.2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1.2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1.2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1.2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1.2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1.2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1.2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1.2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1.2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1.2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1.2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1.2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1.2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1.2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1.2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1.2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1.2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1.2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1.2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1.2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1.2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1.2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1.2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1.2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1.2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1.2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1.2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1.2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1.2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1.2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1.2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1.2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1.2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1.2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1.2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1.2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1.2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1.2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1.2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1.2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1.2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1.2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1.2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1.2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1.2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1.2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1.2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1.2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1.2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1.2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1.2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1.2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1.2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1.2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1.2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1.2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1.2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1.2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1.2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1.2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1.2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1.2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1.2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1.2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1.2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1.2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1.2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1.2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1.2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1.2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1.2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1.2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1.2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1.2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1.2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1.2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1.2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1.2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1.2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1.2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1.2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1.2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1.2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1.2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1.2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1.2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1.2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1.2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1.2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1.2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1.2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1.2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1.2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1.2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1.2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1.2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1.2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1.2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1.2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1.2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1.2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1.2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1.2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1.2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1.2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1.2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1.2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1.2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1.2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1.2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1.2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1.2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1.2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1.2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1.2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1.2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1.2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1.2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1.2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1.2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1.2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1.2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1.2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1.2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1.2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1.2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1.2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1.2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1.2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1.2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1.2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1.2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1.2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1.2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1.2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1.2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1.2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1.2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1.2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1.2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1.2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1.2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1.2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1.2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1.2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1.2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1.2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1.2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1.2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1.2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1.2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1.2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1.2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1.2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1.2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1.2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1.2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1.2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1.2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1.2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1.2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1.2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1.2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1.2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1.2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1.2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1.2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1.2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1.2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1.2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1.2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1.2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1.2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1.2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1.2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1.2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1.2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1.2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1.2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1.2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1.2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1.2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1.2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1.2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1.2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1.2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1.2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1.2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1.2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1.2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1.2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1.2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1.2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1.2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1.2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1.2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1.2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1.2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1.2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1.2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1.2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1.2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1.2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1.2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1.2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1.2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1.2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1.2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1.2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1.2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1.2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1.2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1.2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1.2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1.2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1.2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1.2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1.2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1.2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1.2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1.25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1.25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1.25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1.25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1.25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1.25" customHeight="1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1.25" customHeight="1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1.25" customHeight="1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1.25" customHeight="1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1.25" customHeight="1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1.25" customHeight="1" x14ac:dyDescent="0.2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1.25" customHeight="1" x14ac:dyDescent="0.2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2">
    <mergeCell ref="A1:F1"/>
    <mergeCell ref="D28:E28"/>
  </mergeCells>
  <printOptions horizontalCentered="1" verticalCentered="1"/>
  <pageMargins left="0.70866141732283472" right="0.70866141732283472" top="0.74803149606299213" bottom="0.74803149606299213" header="0" footer="0"/>
  <pageSetup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INSTITUTO MUNICIPAL MUJER IMM</cp:lastModifiedBy>
  <cp:lastPrinted>2025-04-11T18:07:09Z</cp:lastPrinted>
  <dcterms:created xsi:type="dcterms:W3CDTF">2014-02-09T04:04:15Z</dcterms:created>
  <dcterms:modified xsi:type="dcterms:W3CDTF">2025-04-11T18:10:50Z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